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sentropic tabl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<sst xmlns="http://schemas.openxmlformats.org/spreadsheetml/2006/main" count="8" uniqueCount="8">
  <si>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gamma</t>
  </si>
  <si>
    <t>p/po</t>
  </si>
  <si>
    <t>T/To</t>
  </si>
  <si>
    <t>rho/rho_o</t>
  </si>
  <si>
    <t>A/Astar</t>
  </si>
  <si>
    <t>M</t>
  </si>
  <si>
    <t>1+(gam-1)M^2</t>
  </si>
  <si>
    <t>C/(1+(A-1)/2)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</si>
</sst>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200" zoomScaleNormal="200" workbookViewId="0" topLeftCell="B1">
      <selection activeCell="A1" sqref="A1:A16384"/>
    </sheetView>
  </sheetViews>
  <sheetFormatPr defaultColWidth="9.140625" defaultRowHeight="12.75"/>
  <cols>
    <col min="1" max="1" width="7.28125" style="0" bestFit="1" customWidth="1"/>
    <col min="2" max="2" width="5.140625" style="0" bestFit="1" customWidth="1"/>
    <col min="3" max="3" width="13.421875" style="0" bestFit="1" customWidth="1"/>
    <col min="4" max="8" width="12.7109375" style="0" bestFit="1" customWidth="1"/>
  </cols>
  <sheetData>
    <row r="1" spans="1:8" ht="12.75">
      <c r="A1" t="s">
        <v>0</v>
      </c>
      <c r="B1" t="s">
        <v>5</v>
      </c>
      <c r="C1" t="s">
        <v>6</v>
      </c>
      <c r="D1" t="s">
        <v>1</v>
      </c>
      <c r="E1" t="s">
        <v>2</v>
      </c>
      <c r="F1" t="s">
        <v>3</v>
      </c>
      <c r="G1" t="s">
        <v>7</v>
      </c>
      <c r="H1" t="s">
        <v>4</v>
      </c>
    </row>
    <row r="2" spans="1:8" ht="12.75">
      <c r="A2">
        <v>1.4</v>
      </c>
      <c r="B2">
        <v>0.1</v>
      </c>
      <c r="C2">
        <f>1+(A2-1)/2*B2^2</f>
        <v>1.002</v>
      </c>
      <c r="D2">
        <f>1/(C2)^(A2/(A2-1))</f>
        <v>0.9930313848742521</v>
      </c>
      <c r="E2">
        <f>1/C2</f>
        <v>0.998003992015968</v>
      </c>
      <c r="F2">
        <f>1/C2^(1/(A2-1))</f>
        <v>0.9950174476440005</v>
      </c>
      <c r="G2">
        <f>C2/(1+(A2-1)/2)</f>
        <v>0.8350000000000001</v>
      </c>
      <c r="H2">
        <f>1/B2*G2^((A2+1)/(A2-1)/2)</f>
        <v>5.821828750000001</v>
      </c>
    </row>
    <row r="3" spans="1:8" ht="12.75">
      <c r="A3">
        <v>1.4</v>
      </c>
      <c r="B3">
        <f>B2+0.1</f>
        <v>0.2</v>
      </c>
      <c r="C3">
        <f aca="true" t="shared" si="0" ref="C3:C53">1+(A3-1)/2*B3^2</f>
        <v>1.008</v>
      </c>
      <c r="D3">
        <f aca="true" t="shared" si="1" ref="D3:D53">1/(C3)^(A3/(A3-1))</f>
        <v>0.9724967029557766</v>
      </c>
      <c r="E3">
        <f aca="true" t="shared" si="2" ref="E3:E53">1/C3</f>
        <v>0.9920634920634921</v>
      </c>
      <c r="F3">
        <f aca="true" t="shared" si="3" ref="F3:F53">1/C3^(1/(A3-1))</f>
        <v>0.9802766765794227</v>
      </c>
      <c r="G3">
        <f aca="true" t="shared" si="4" ref="G3:G53">C3/(1+(A3-1)/2)</f>
        <v>0.8400000000000001</v>
      </c>
      <c r="H3">
        <f aca="true" t="shared" si="5" ref="H3:H53">1/B3*G3^((A3+1)/(A3-1)/2)</f>
        <v>2.963520000000001</v>
      </c>
    </row>
    <row r="4" spans="1:8" ht="12.75">
      <c r="A4">
        <v>1.4</v>
      </c>
      <c r="B4">
        <f>B3+0.1</f>
        <v>0.30000000000000004</v>
      </c>
      <c r="C4">
        <f t="shared" si="0"/>
        <v>1.018</v>
      </c>
      <c r="D4">
        <f t="shared" si="1"/>
        <v>0.939469698494016</v>
      </c>
      <c r="E4">
        <f t="shared" si="2"/>
        <v>0.9823182711198428</v>
      </c>
      <c r="F4">
        <f t="shared" si="3"/>
        <v>0.9563801530669084</v>
      </c>
      <c r="G4">
        <f t="shared" si="4"/>
        <v>0.8483333333333334</v>
      </c>
      <c r="H4">
        <f t="shared" si="5"/>
        <v>2.035065262345679</v>
      </c>
    </row>
    <row r="5" spans="1:8" ht="12.75">
      <c r="A5">
        <v>1.4</v>
      </c>
      <c r="B5">
        <f aca="true" t="shared" si="6" ref="B5:B28">B4+0.1</f>
        <v>0.4</v>
      </c>
      <c r="C5">
        <f t="shared" si="0"/>
        <v>1.032</v>
      </c>
      <c r="D5">
        <f t="shared" si="1"/>
        <v>0.8956143830482384</v>
      </c>
      <c r="E5">
        <f t="shared" si="2"/>
        <v>0.9689922480620154</v>
      </c>
      <c r="F5">
        <f t="shared" si="3"/>
        <v>0.9242740433057819</v>
      </c>
      <c r="G5">
        <f t="shared" si="4"/>
        <v>0.8600000000000001</v>
      </c>
      <c r="H5">
        <f t="shared" si="5"/>
        <v>1.5901400000000003</v>
      </c>
    </row>
    <row r="6" spans="1:8" ht="12.75">
      <c r="A6">
        <v>1.4</v>
      </c>
      <c r="B6">
        <f t="shared" si="6"/>
        <v>0.5</v>
      </c>
      <c r="C6">
        <f t="shared" si="0"/>
        <v>1.05</v>
      </c>
      <c r="D6">
        <f t="shared" si="1"/>
        <v>0.843019175422553</v>
      </c>
      <c r="E6">
        <f t="shared" si="2"/>
        <v>0.9523809523809523</v>
      </c>
      <c r="F6">
        <f t="shared" si="3"/>
        <v>0.8851701341936807</v>
      </c>
      <c r="G6">
        <f t="shared" si="4"/>
        <v>0.8750000000000001</v>
      </c>
      <c r="H6">
        <f t="shared" si="5"/>
        <v>1.3398437500000004</v>
      </c>
    </row>
    <row r="7" spans="1:8" ht="12.75">
      <c r="A7">
        <v>1.4</v>
      </c>
      <c r="B7">
        <f t="shared" si="6"/>
        <v>0.6</v>
      </c>
      <c r="C7">
        <f t="shared" si="0"/>
        <v>1.072</v>
      </c>
      <c r="D7">
        <f t="shared" si="1"/>
        <v>0.784003950869444</v>
      </c>
      <c r="E7">
        <f t="shared" si="2"/>
        <v>0.9328358208955223</v>
      </c>
      <c r="F7">
        <f t="shared" si="3"/>
        <v>0.8404522353320439</v>
      </c>
      <c r="G7">
        <f t="shared" si="4"/>
        <v>0.8933333333333334</v>
      </c>
      <c r="H7">
        <f t="shared" si="5"/>
        <v>1.1881995061728399</v>
      </c>
    </row>
    <row r="8" spans="1:8" ht="12.75">
      <c r="A8">
        <v>1.4</v>
      </c>
      <c r="B8">
        <f t="shared" si="6"/>
        <v>0.7</v>
      </c>
      <c r="C8">
        <f t="shared" si="0"/>
        <v>1.0979999999999999</v>
      </c>
      <c r="D8">
        <f t="shared" si="1"/>
        <v>0.7209278609919157</v>
      </c>
      <c r="E8">
        <f t="shared" si="2"/>
        <v>0.9107468123861567</v>
      </c>
      <c r="F8">
        <f t="shared" si="3"/>
        <v>0.7915787913691233</v>
      </c>
      <c r="G8">
        <f t="shared" si="4"/>
        <v>0.9149999999999999</v>
      </c>
      <c r="H8">
        <f t="shared" si="5"/>
        <v>1.0943726785714283</v>
      </c>
    </row>
    <row r="9" spans="1:8" ht="12.75">
      <c r="A9">
        <v>1.4</v>
      </c>
      <c r="B9">
        <f t="shared" si="6"/>
        <v>0.7999999999999999</v>
      </c>
      <c r="C9">
        <f t="shared" si="0"/>
        <v>1.128</v>
      </c>
      <c r="D9">
        <f t="shared" si="1"/>
        <v>0.6560216183589753</v>
      </c>
      <c r="E9">
        <f t="shared" si="2"/>
        <v>0.8865248226950355</v>
      </c>
      <c r="F9">
        <f t="shared" si="3"/>
        <v>0.7399923855089241</v>
      </c>
      <c r="G9">
        <f t="shared" si="4"/>
        <v>0.94</v>
      </c>
      <c r="H9">
        <f t="shared" si="5"/>
        <v>1.0382299999999998</v>
      </c>
    </row>
    <row r="10" spans="1:8" ht="12.75">
      <c r="A10">
        <v>1.4</v>
      </c>
      <c r="B10">
        <f t="shared" si="6"/>
        <v>0.8999999999999999</v>
      </c>
      <c r="C10">
        <f t="shared" si="0"/>
        <v>1.162</v>
      </c>
      <c r="D10">
        <f t="shared" si="1"/>
        <v>0.5912600718355909</v>
      </c>
      <c r="E10">
        <f t="shared" si="2"/>
        <v>0.8605851979345955</v>
      </c>
      <c r="F10">
        <f t="shared" si="3"/>
        <v>0.6870442034729567</v>
      </c>
      <c r="G10">
        <f t="shared" si="4"/>
        <v>0.9683333333333333</v>
      </c>
      <c r="H10">
        <f t="shared" si="5"/>
        <v>1.0088628652263374</v>
      </c>
    </row>
    <row r="11" spans="1:8" ht="12.75">
      <c r="A11">
        <v>1.4</v>
      </c>
      <c r="B11">
        <f t="shared" si="6"/>
        <v>0.9999999999999999</v>
      </c>
      <c r="C11">
        <f t="shared" si="0"/>
        <v>1.2</v>
      </c>
      <c r="D11">
        <f t="shared" si="1"/>
        <v>0.5282817877171742</v>
      </c>
      <c r="E11">
        <f t="shared" si="2"/>
        <v>0.8333333333333334</v>
      </c>
      <c r="F11">
        <f t="shared" si="3"/>
        <v>0.6339381452606089</v>
      </c>
      <c r="G11">
        <f t="shared" si="4"/>
        <v>1</v>
      </c>
      <c r="H11">
        <f t="shared" si="5"/>
        <v>1</v>
      </c>
    </row>
    <row r="12" spans="1:8" ht="12.75">
      <c r="A12">
        <v>1.4</v>
      </c>
      <c r="B12">
        <f t="shared" si="6"/>
        <v>1.0999999999999999</v>
      </c>
      <c r="C12">
        <f t="shared" si="0"/>
        <v>1.242</v>
      </c>
      <c r="D12">
        <f t="shared" si="1"/>
        <v>0.4683541950472974</v>
      </c>
      <c r="E12">
        <f t="shared" si="2"/>
        <v>0.8051529790660226</v>
      </c>
      <c r="F12">
        <f t="shared" si="3"/>
        <v>0.5816959102487432</v>
      </c>
      <c r="G12">
        <f t="shared" si="4"/>
        <v>1.0350000000000001</v>
      </c>
      <c r="H12">
        <f t="shared" si="5"/>
        <v>1.0079253409090914</v>
      </c>
    </row>
    <row r="13" spans="1:8" ht="12.75">
      <c r="A13">
        <v>1.4</v>
      </c>
      <c r="B13">
        <f t="shared" si="6"/>
        <v>1.2</v>
      </c>
      <c r="C13">
        <f t="shared" si="0"/>
        <v>1.2879999999999998</v>
      </c>
      <c r="D13">
        <f t="shared" si="1"/>
        <v>0.41237704231114203</v>
      </c>
      <c r="E13">
        <f t="shared" si="2"/>
        <v>0.7763975155279504</v>
      </c>
      <c r="F13">
        <f t="shared" si="3"/>
        <v>0.5311416304967509</v>
      </c>
      <c r="G13">
        <f t="shared" si="4"/>
        <v>1.0733333333333333</v>
      </c>
      <c r="H13">
        <f t="shared" si="5"/>
        <v>1.0304397530864196</v>
      </c>
    </row>
    <row r="14" spans="1:8" ht="12.75">
      <c r="A14">
        <v>1.4</v>
      </c>
      <c r="B14">
        <f t="shared" si="6"/>
        <v>1.3</v>
      </c>
      <c r="C14">
        <f t="shared" si="0"/>
        <v>1.338</v>
      </c>
      <c r="D14">
        <f t="shared" si="1"/>
        <v>0.360913895409136</v>
      </c>
      <c r="E14">
        <f t="shared" si="2"/>
        <v>0.7473841554559043</v>
      </c>
      <c r="F14">
        <f t="shared" si="3"/>
        <v>0.4829027920574239</v>
      </c>
      <c r="G14">
        <f t="shared" si="4"/>
        <v>1.1150000000000002</v>
      </c>
      <c r="H14">
        <f t="shared" si="5"/>
        <v>1.0663045192307699</v>
      </c>
    </row>
    <row r="15" spans="1:8" ht="12.75">
      <c r="A15">
        <v>1.4</v>
      </c>
      <c r="B15">
        <f t="shared" si="6"/>
        <v>1.4000000000000001</v>
      </c>
      <c r="C15">
        <f t="shared" si="0"/>
        <v>1.392</v>
      </c>
      <c r="D15">
        <f t="shared" si="1"/>
        <v>0.31424087582682697</v>
      </c>
      <c r="E15">
        <f t="shared" si="2"/>
        <v>0.7183908045977012</v>
      </c>
      <c r="F15">
        <f t="shared" si="3"/>
        <v>0.43742329915094313</v>
      </c>
      <c r="G15">
        <f t="shared" si="4"/>
        <v>1.16</v>
      </c>
      <c r="H15">
        <f t="shared" si="5"/>
        <v>1.114925714285714</v>
      </c>
    </row>
    <row r="16" spans="1:8" ht="12.75">
      <c r="A16">
        <v>1.4</v>
      </c>
      <c r="B16">
        <f t="shared" si="6"/>
        <v>1.5000000000000002</v>
      </c>
      <c r="C16">
        <f t="shared" si="0"/>
        <v>1.4500000000000002</v>
      </c>
      <c r="D16">
        <f t="shared" si="1"/>
        <v>0.27240306647665724</v>
      </c>
      <c r="E16">
        <f t="shared" si="2"/>
        <v>0.689655172413793</v>
      </c>
      <c r="F16">
        <f t="shared" si="3"/>
        <v>0.39498444639115304</v>
      </c>
      <c r="G16">
        <f t="shared" si="4"/>
        <v>1.2083333333333335</v>
      </c>
      <c r="H16">
        <f t="shared" si="5"/>
        <v>1.176167052469136</v>
      </c>
    </row>
    <row r="17" spans="1:8" ht="12.75">
      <c r="A17">
        <v>1.4</v>
      </c>
      <c r="B17">
        <f t="shared" si="6"/>
        <v>1.6000000000000003</v>
      </c>
      <c r="C17">
        <f t="shared" si="0"/>
        <v>1.512</v>
      </c>
      <c r="D17">
        <f t="shared" si="1"/>
        <v>0.23527118012648232</v>
      </c>
      <c r="E17">
        <f t="shared" si="2"/>
        <v>0.6613756613756614</v>
      </c>
      <c r="F17">
        <f t="shared" si="3"/>
        <v>0.3557300243512413</v>
      </c>
      <c r="G17">
        <f t="shared" si="4"/>
        <v>1.26</v>
      </c>
      <c r="H17">
        <f t="shared" si="5"/>
        <v>1.250235</v>
      </c>
    </row>
    <row r="18" spans="1:8" ht="12.75">
      <c r="A18">
        <v>1.4</v>
      </c>
      <c r="B18">
        <f t="shared" si="6"/>
        <v>1.7000000000000004</v>
      </c>
      <c r="C18">
        <f t="shared" si="0"/>
        <v>1.5780000000000003</v>
      </c>
      <c r="D18">
        <f t="shared" si="1"/>
        <v>0.20259349840383595</v>
      </c>
      <c r="E18">
        <f t="shared" si="2"/>
        <v>0.6337135614702153</v>
      </c>
      <c r="F18">
        <f t="shared" si="3"/>
        <v>0.3196925404812532</v>
      </c>
      <c r="G18">
        <f t="shared" si="4"/>
        <v>1.3150000000000004</v>
      </c>
      <c r="H18">
        <f t="shared" si="5"/>
        <v>1.3376063970588246</v>
      </c>
    </row>
    <row r="19" spans="1:8" ht="12.75">
      <c r="A19">
        <v>1.4</v>
      </c>
      <c r="B19">
        <f t="shared" si="6"/>
        <v>1.8000000000000005</v>
      </c>
      <c r="C19">
        <f t="shared" si="0"/>
        <v>1.6480000000000001</v>
      </c>
      <c r="D19">
        <f t="shared" si="1"/>
        <v>0.17404028036546967</v>
      </c>
      <c r="E19">
        <f t="shared" si="2"/>
        <v>0.6067961165048543</v>
      </c>
      <c r="F19">
        <f t="shared" si="3"/>
        <v>0.28681838204229404</v>
      </c>
      <c r="G19">
        <f t="shared" si="4"/>
        <v>1.3733333333333335</v>
      </c>
      <c r="H19">
        <f t="shared" si="5"/>
        <v>1.438982057613169</v>
      </c>
    </row>
    <row r="20" spans="1:8" ht="12.75">
      <c r="A20">
        <v>1.4</v>
      </c>
      <c r="B20">
        <f t="shared" si="6"/>
        <v>1.9000000000000006</v>
      </c>
      <c r="C20">
        <f t="shared" si="0"/>
        <v>1.7220000000000004</v>
      </c>
      <c r="D20">
        <f t="shared" si="1"/>
        <v>0.14923956863878876</v>
      </c>
      <c r="E20">
        <f t="shared" si="2"/>
        <v>0.5807200929152148</v>
      </c>
      <c r="F20">
        <f t="shared" si="3"/>
        <v>0.2569905371959943</v>
      </c>
      <c r="G20">
        <f t="shared" si="4"/>
        <v>1.4350000000000005</v>
      </c>
      <c r="H20">
        <f t="shared" si="5"/>
        <v>1.5552567763157907</v>
      </c>
    </row>
    <row r="21" spans="1:8" ht="12.75">
      <c r="A21">
        <v>1.4</v>
      </c>
      <c r="B21">
        <f t="shared" si="6"/>
        <v>2.0000000000000004</v>
      </c>
      <c r="C21">
        <f t="shared" si="0"/>
        <v>1.8000000000000003</v>
      </c>
      <c r="D21">
        <f t="shared" si="1"/>
        <v>0.12780452546295085</v>
      </c>
      <c r="E21">
        <f t="shared" si="2"/>
        <v>0.5555555555555555</v>
      </c>
      <c r="F21">
        <f t="shared" si="3"/>
        <v>0.2300481458333116</v>
      </c>
      <c r="G21">
        <f t="shared" si="4"/>
        <v>1.5000000000000002</v>
      </c>
      <c r="H21">
        <f t="shared" si="5"/>
        <v>1.6875000000000007</v>
      </c>
    </row>
    <row r="22" spans="1:8" ht="12.75">
      <c r="A22">
        <v>1.4</v>
      </c>
      <c r="B22">
        <f t="shared" si="6"/>
        <v>2.1000000000000005</v>
      </c>
      <c r="C22">
        <f t="shared" si="0"/>
        <v>1.8820000000000001</v>
      </c>
      <c r="D22">
        <f t="shared" si="1"/>
        <v>0.10935315892526684</v>
      </c>
      <c r="E22">
        <f t="shared" si="2"/>
        <v>0.5313496280552603</v>
      </c>
      <c r="F22">
        <f t="shared" si="3"/>
        <v>0.20580264509735222</v>
      </c>
      <c r="G22">
        <f t="shared" si="4"/>
        <v>1.5683333333333336</v>
      </c>
      <c r="H22">
        <f t="shared" si="5"/>
        <v>1.8369436089065265</v>
      </c>
    </row>
    <row r="23" spans="1:8" ht="12.75">
      <c r="A23">
        <v>1.4</v>
      </c>
      <c r="B23">
        <f t="shared" si="6"/>
        <v>2.2000000000000006</v>
      </c>
      <c r="C23">
        <f t="shared" si="0"/>
        <v>1.9680000000000004</v>
      </c>
      <c r="D23">
        <f t="shared" si="1"/>
        <v>0.09352165219625211</v>
      </c>
      <c r="E23">
        <f t="shared" si="2"/>
        <v>0.5081300813008129</v>
      </c>
      <c r="F23">
        <f t="shared" si="3"/>
        <v>0.18405061152222418</v>
      </c>
      <c r="G23">
        <f t="shared" si="4"/>
        <v>1.6400000000000003</v>
      </c>
      <c r="H23">
        <f t="shared" si="5"/>
        <v>2.0049745454545462</v>
      </c>
    </row>
    <row r="24" spans="1:8" ht="12.75">
      <c r="A24">
        <v>1.4</v>
      </c>
      <c r="B24">
        <f t="shared" si="6"/>
        <v>2.3000000000000007</v>
      </c>
      <c r="C24">
        <f t="shared" si="0"/>
        <v>2.0580000000000007</v>
      </c>
      <c r="D24">
        <f t="shared" si="1"/>
        <v>0.0799725977634281</v>
      </c>
      <c r="E24">
        <f t="shared" si="2"/>
        <v>0.48590864917395515</v>
      </c>
      <c r="F24">
        <f t="shared" si="3"/>
        <v>0.1645836061971351</v>
      </c>
      <c r="G24">
        <f t="shared" si="4"/>
        <v>1.7150000000000007</v>
      </c>
      <c r="H24">
        <f t="shared" si="5"/>
        <v>2.193130815217395</v>
      </c>
    </row>
    <row r="25" spans="1:8" ht="12.75">
      <c r="A25">
        <v>1.4</v>
      </c>
      <c r="B25">
        <f t="shared" si="6"/>
        <v>2.400000000000001</v>
      </c>
      <c r="C25">
        <f t="shared" si="0"/>
        <v>2.1520000000000006</v>
      </c>
      <c r="D25">
        <f t="shared" si="1"/>
        <v>0.06839936431423292</v>
      </c>
      <c r="E25">
        <f t="shared" si="2"/>
        <v>0.46468401486988836</v>
      </c>
      <c r="F25">
        <f t="shared" si="3"/>
        <v>0.14719543200422927</v>
      </c>
      <c r="G25">
        <f t="shared" si="4"/>
        <v>1.793333333333334</v>
      </c>
      <c r="H25">
        <f t="shared" si="5"/>
        <v>2.403099876543212</v>
      </c>
    </row>
    <row r="26" spans="1:8" ht="12.75">
      <c r="A26">
        <v>1.4</v>
      </c>
      <c r="B26">
        <f t="shared" si="6"/>
        <v>2.500000000000001</v>
      </c>
      <c r="C26">
        <f t="shared" si="0"/>
        <v>2.250000000000001</v>
      </c>
      <c r="D26">
        <f t="shared" si="1"/>
        <v>0.05852766346593495</v>
      </c>
      <c r="E26">
        <f t="shared" si="2"/>
        <v>0.44444444444444425</v>
      </c>
      <c r="F26">
        <f t="shared" si="3"/>
        <v>0.1316872427983537</v>
      </c>
      <c r="G26">
        <f t="shared" si="4"/>
        <v>1.8750000000000009</v>
      </c>
      <c r="H26">
        <f t="shared" si="5"/>
        <v>2.636718750000004</v>
      </c>
    </row>
    <row r="27" spans="1:8" ht="12.75">
      <c r="A27">
        <v>1.4</v>
      </c>
      <c r="B27">
        <f t="shared" si="6"/>
        <v>2.600000000000001</v>
      </c>
      <c r="C27">
        <f t="shared" si="0"/>
        <v>2.3520000000000008</v>
      </c>
      <c r="D27">
        <f t="shared" si="1"/>
        <v>0.0501151909073408</v>
      </c>
      <c r="E27">
        <f t="shared" si="2"/>
        <v>0.42517006802721075</v>
      </c>
      <c r="F27">
        <f t="shared" si="3"/>
        <v>0.11787092901406561</v>
      </c>
      <c r="G27">
        <f t="shared" si="4"/>
        <v>1.9600000000000006</v>
      </c>
      <c r="H27">
        <f t="shared" si="5"/>
        <v>2.8959753846153875</v>
      </c>
    </row>
    <row r="28" spans="1:8" ht="12.75">
      <c r="A28">
        <v>1.4</v>
      </c>
      <c r="B28">
        <f t="shared" si="6"/>
        <v>2.700000000000001</v>
      </c>
      <c r="C28">
        <f t="shared" si="0"/>
        <v>2.458000000000001</v>
      </c>
      <c r="D28">
        <f t="shared" si="1"/>
        <v>0.042950025407012156</v>
      </c>
      <c r="E28">
        <f t="shared" si="2"/>
        <v>0.40683482506102503</v>
      </c>
      <c r="F28">
        <f t="shared" si="3"/>
        <v>0.10557116245043591</v>
      </c>
      <c r="G28">
        <f t="shared" si="4"/>
        <v>2.0483333333333342</v>
      </c>
      <c r="H28">
        <f t="shared" si="5"/>
        <v>3.1830109550754493</v>
      </c>
    </row>
    <row r="29" spans="1:8" ht="12.75">
      <c r="A29">
        <v>1.4</v>
      </c>
      <c r="B29">
        <f aca="true" t="shared" si="7" ref="B29:B41">B28+0.1</f>
        <v>2.800000000000001</v>
      </c>
      <c r="C29">
        <f t="shared" si="0"/>
        <v>2.568000000000001</v>
      </c>
      <c r="D29">
        <f t="shared" si="1"/>
        <v>0.0368482979359592</v>
      </c>
      <c r="E29">
        <f t="shared" si="2"/>
        <v>0.3894080996884734</v>
      </c>
      <c r="F29">
        <f t="shared" si="3"/>
        <v>0.09462642909954326</v>
      </c>
      <c r="G29">
        <f t="shared" si="4"/>
        <v>2.140000000000001</v>
      </c>
      <c r="H29">
        <f t="shared" si="5"/>
        <v>3.5001228571428618</v>
      </c>
    </row>
    <row r="30" spans="1:8" ht="12.75">
      <c r="A30">
        <v>1.4</v>
      </c>
      <c r="B30">
        <f t="shared" si="7"/>
        <v>2.9000000000000012</v>
      </c>
      <c r="C30">
        <f t="shared" si="0"/>
        <v>2.6820000000000013</v>
      </c>
      <c r="D30">
        <f t="shared" si="1"/>
        <v>0.03165149971962617</v>
      </c>
      <c r="E30">
        <f t="shared" si="2"/>
        <v>0.37285607755406397</v>
      </c>
      <c r="F30">
        <f t="shared" si="3"/>
        <v>0.08488932224803744</v>
      </c>
      <c r="G30">
        <f t="shared" si="4"/>
        <v>2.235000000000001</v>
      </c>
      <c r="H30">
        <f t="shared" si="5"/>
        <v>3.849768232758626</v>
      </c>
    </row>
    <row r="31" spans="1:8" ht="12.75">
      <c r="A31">
        <v>1.4</v>
      </c>
      <c r="B31">
        <f t="shared" si="7"/>
        <v>3.0000000000000013</v>
      </c>
      <c r="C31">
        <f t="shared" si="0"/>
        <v>2.8000000000000007</v>
      </c>
      <c r="D31">
        <f t="shared" si="1"/>
        <v>0.027223683703862783</v>
      </c>
      <c r="E31">
        <f t="shared" si="2"/>
        <v>0.35714285714285704</v>
      </c>
      <c r="F31">
        <f t="shared" si="3"/>
        <v>0.07622631437081584</v>
      </c>
      <c r="G31">
        <f t="shared" si="4"/>
        <v>2.333333333333334</v>
      </c>
      <c r="H31">
        <f t="shared" si="5"/>
        <v>4.234567901234572</v>
      </c>
    </row>
    <row r="32" spans="1:8" ht="12.75">
      <c r="A32">
        <v>1.4</v>
      </c>
      <c r="B32">
        <f t="shared" si="7"/>
        <v>3.1000000000000014</v>
      </c>
      <c r="C32">
        <f t="shared" si="0"/>
        <v>2.9220000000000015</v>
      </c>
      <c r="D32">
        <f t="shared" si="1"/>
        <v>0.02344872640505604</v>
      </c>
      <c r="E32">
        <f t="shared" si="2"/>
        <v>0.3422313483915125</v>
      </c>
      <c r="F32">
        <f t="shared" si="3"/>
        <v>0.06851717855557378</v>
      </c>
      <c r="G32">
        <f t="shared" si="4"/>
        <v>2.4350000000000014</v>
      </c>
      <c r="H32">
        <f t="shared" si="5"/>
        <v>4.657310604838717</v>
      </c>
    </row>
    <row r="33" spans="1:8" ht="12.75">
      <c r="A33">
        <v>1.4</v>
      </c>
      <c r="B33">
        <f t="shared" si="7"/>
        <v>3.2000000000000015</v>
      </c>
      <c r="C33">
        <f t="shared" si="0"/>
        <v>3.0480000000000014</v>
      </c>
      <c r="D33">
        <f t="shared" si="1"/>
        <v>0.020227752479144802</v>
      </c>
      <c r="E33">
        <f t="shared" si="2"/>
        <v>0.3280839895013122</v>
      </c>
      <c r="F33">
        <f t="shared" si="3"/>
        <v>0.061654189556433384</v>
      </c>
      <c r="G33">
        <f t="shared" si="4"/>
        <v>2.5400000000000014</v>
      </c>
      <c r="H33">
        <f t="shared" si="5"/>
        <v>5.120957500000009</v>
      </c>
    </row>
    <row r="34" spans="1:8" ht="12.75">
      <c r="A34">
        <v>1.4</v>
      </c>
      <c r="B34">
        <f t="shared" si="7"/>
        <v>3.3000000000000016</v>
      </c>
      <c r="C34">
        <f t="shared" si="0"/>
        <v>3.1780000000000017</v>
      </c>
      <c r="D34">
        <f t="shared" si="1"/>
        <v>0.017476778214730752</v>
      </c>
      <c r="E34">
        <f t="shared" si="2"/>
        <v>0.31466331025802374</v>
      </c>
      <c r="F34">
        <f t="shared" si="3"/>
        <v>0.05554120116641434</v>
      </c>
      <c r="G34">
        <f t="shared" si="4"/>
        <v>2.6483333333333348</v>
      </c>
      <c r="H34">
        <f t="shared" si="5"/>
        <v>5.628646842031435</v>
      </c>
    </row>
    <row r="35" spans="1:8" ht="12.75">
      <c r="A35">
        <v>1.4</v>
      </c>
      <c r="B35">
        <f t="shared" si="7"/>
        <v>3.4000000000000017</v>
      </c>
      <c r="C35">
        <f t="shared" si="0"/>
        <v>3.3120000000000016</v>
      </c>
      <c r="D35">
        <f t="shared" si="1"/>
        <v>0.015124598394756472</v>
      </c>
      <c r="E35">
        <f t="shared" si="2"/>
        <v>0.3019323671497583</v>
      </c>
      <c r="F35">
        <f t="shared" si="3"/>
        <v>0.05009266988343347</v>
      </c>
      <c r="G35">
        <f t="shared" si="4"/>
        <v>2.7600000000000016</v>
      </c>
      <c r="H35">
        <f t="shared" si="5"/>
        <v>6.1836988235294195</v>
      </c>
    </row>
    <row r="36" spans="1:8" ht="12.75">
      <c r="A36">
        <v>1.4</v>
      </c>
      <c r="B36">
        <f t="shared" si="7"/>
        <v>3.5000000000000018</v>
      </c>
      <c r="C36">
        <f t="shared" si="0"/>
        <v>3.450000000000002</v>
      </c>
      <c r="D36">
        <f t="shared" si="1"/>
        <v>0.013110919994475988</v>
      </c>
      <c r="E36">
        <f t="shared" si="2"/>
        <v>0.28985507246376796</v>
      </c>
      <c r="F36">
        <f t="shared" si="3"/>
        <v>0.04523267398094218</v>
      </c>
      <c r="G36">
        <f t="shared" si="4"/>
        <v>2.8750000000000018</v>
      </c>
      <c r="H36">
        <f t="shared" si="5"/>
        <v>6.789620535714298</v>
      </c>
    </row>
    <row r="37" spans="1:8" ht="12.75">
      <c r="A37">
        <v>1.4</v>
      </c>
      <c r="B37">
        <f t="shared" si="7"/>
        <v>3.600000000000002</v>
      </c>
      <c r="C37">
        <f t="shared" si="0"/>
        <v>3.5920000000000023</v>
      </c>
      <c r="D37">
        <f t="shared" si="1"/>
        <v>0.011384733058198808</v>
      </c>
      <c r="E37">
        <f t="shared" si="2"/>
        <v>0.2783964365256123</v>
      </c>
      <c r="F37">
        <f t="shared" si="3"/>
        <v>0.04089396114505013</v>
      </c>
      <c r="G37">
        <f t="shared" si="4"/>
        <v>2.9933333333333354</v>
      </c>
      <c r="H37">
        <f t="shared" si="5"/>
        <v>7.450111028806601</v>
      </c>
    </row>
    <row r="38" spans="1:8" ht="12.75">
      <c r="A38">
        <v>1.4</v>
      </c>
      <c r="B38">
        <f t="shared" si="7"/>
        <v>3.700000000000002</v>
      </c>
      <c r="C38">
        <f t="shared" si="0"/>
        <v>3.738000000000002</v>
      </c>
      <c r="D38">
        <f t="shared" si="1"/>
        <v>0.009902901523336198</v>
      </c>
      <c r="E38">
        <f t="shared" si="2"/>
        <v>0.26752273943285165</v>
      </c>
      <c r="F38">
        <f t="shared" si="3"/>
        <v>0.03701704589423073</v>
      </c>
      <c r="G38">
        <f t="shared" si="4"/>
        <v>3.115000000000002</v>
      </c>
      <c r="H38">
        <f t="shared" si="5"/>
        <v>8.169066452702717</v>
      </c>
    </row>
    <row r="39" spans="1:8" ht="12.75">
      <c r="A39">
        <v>1.4</v>
      </c>
      <c r="B39">
        <f t="shared" si="7"/>
        <v>3.800000000000002</v>
      </c>
      <c r="C39">
        <f t="shared" si="0"/>
        <v>3.8880000000000026</v>
      </c>
      <c r="D39">
        <f t="shared" si="1"/>
        <v>0.008628952992462238</v>
      </c>
      <c r="E39">
        <f t="shared" si="2"/>
        <v>0.2572016460905348</v>
      </c>
      <c r="F39">
        <f t="shared" si="3"/>
        <v>0.03354936923469319</v>
      </c>
      <c r="G39">
        <f t="shared" si="4"/>
        <v>3.2400000000000024</v>
      </c>
      <c r="H39">
        <f t="shared" si="5"/>
        <v>8.950585263157917</v>
      </c>
    </row>
    <row r="40" spans="1:8" ht="12.75">
      <c r="A40">
        <v>1.4</v>
      </c>
      <c r="B40">
        <f t="shared" si="7"/>
        <v>3.900000000000002</v>
      </c>
      <c r="C40">
        <f t="shared" si="0"/>
        <v>4.0420000000000025</v>
      </c>
      <c r="D40">
        <f t="shared" si="1"/>
        <v>0.007532045205333419</v>
      </c>
      <c r="E40">
        <f t="shared" si="2"/>
        <v>0.24740227610093998</v>
      </c>
      <c r="F40">
        <f t="shared" si="3"/>
        <v>0.03044452671995771</v>
      </c>
      <c r="G40">
        <f t="shared" si="4"/>
        <v>3.3683333333333354</v>
      </c>
      <c r="H40">
        <f t="shared" si="5"/>
        <v>9.798973481718916</v>
      </c>
    </row>
    <row r="41" spans="1:8" ht="12.75">
      <c r="A41">
        <v>1.4</v>
      </c>
      <c r="B41">
        <f t="shared" si="7"/>
        <v>4.000000000000002</v>
      </c>
      <c r="C41">
        <f t="shared" si="0"/>
        <v>4.200000000000002</v>
      </c>
      <c r="D41">
        <f t="shared" si="1"/>
        <v>0.006586087307988677</v>
      </c>
      <c r="E41">
        <f t="shared" si="2"/>
        <v>0.23809523809523797</v>
      </c>
      <c r="F41">
        <f t="shared" si="3"/>
        <v>0.027661566693552467</v>
      </c>
      <c r="G41">
        <f t="shared" si="4"/>
        <v>3.5000000000000018</v>
      </c>
      <c r="H41">
        <f t="shared" si="5"/>
        <v>10.718750000000016</v>
      </c>
    </row>
    <row r="42" spans="1:8" ht="12.75">
      <c r="A42">
        <v>1.4</v>
      </c>
      <c r="B42">
        <f aca="true" t="shared" si="8" ref="B42:B47">B41+0.1</f>
        <v>4.100000000000001</v>
      </c>
      <c r="C42">
        <f t="shared" si="0"/>
        <v>4.362000000000002</v>
      </c>
      <c r="D42">
        <f t="shared" si="1"/>
        <v>0.00576899530680129</v>
      </c>
      <c r="E42">
        <f t="shared" si="2"/>
        <v>0.22925263640531857</v>
      </c>
      <c r="F42">
        <f t="shared" si="3"/>
        <v>0.025164357528267237</v>
      </c>
      <c r="G42">
        <f t="shared" si="4"/>
        <v>3.6350000000000016</v>
      </c>
      <c r="H42">
        <f t="shared" si="5"/>
        <v>11.714651920731725</v>
      </c>
    </row>
    <row r="43" spans="1:8" ht="12.75">
      <c r="A43">
        <v>1.4</v>
      </c>
      <c r="B43">
        <f t="shared" si="8"/>
        <v>4.200000000000001</v>
      </c>
      <c r="C43">
        <f t="shared" si="0"/>
        <v>4.5280000000000005</v>
      </c>
      <c r="D43">
        <f t="shared" si="1"/>
        <v>0.005062062889191026</v>
      </c>
      <c r="E43">
        <f t="shared" si="2"/>
        <v>0.22084805653710246</v>
      </c>
      <c r="F43">
        <f t="shared" si="3"/>
        <v>0.022921020762256963</v>
      </c>
      <c r="G43">
        <f t="shared" si="4"/>
        <v>3.773333333333334</v>
      </c>
      <c r="H43">
        <f t="shared" si="5"/>
        <v>12.791639929453273</v>
      </c>
    </row>
    <row r="44" spans="1:8" ht="12.75">
      <c r="A44">
        <v>1.4</v>
      </c>
      <c r="B44">
        <f t="shared" si="8"/>
        <v>4.300000000000001</v>
      </c>
      <c r="C44">
        <f t="shared" si="0"/>
        <v>4.698</v>
      </c>
      <c r="D44">
        <f t="shared" si="1"/>
        <v>0.004449430796747551</v>
      </c>
      <c r="E44">
        <f t="shared" si="2"/>
        <v>0.21285653469561513</v>
      </c>
      <c r="F44">
        <f t="shared" si="3"/>
        <v>0.020903425883119997</v>
      </c>
      <c r="G44">
        <f t="shared" si="4"/>
        <v>3.9150000000000005</v>
      </c>
      <c r="H44">
        <f t="shared" si="5"/>
        <v>13.95490369186048</v>
      </c>
    </row>
    <row r="45" spans="1:8" ht="12.75">
      <c r="A45">
        <v>1.4</v>
      </c>
      <c r="B45">
        <f t="shared" si="8"/>
        <v>4.4</v>
      </c>
      <c r="C45">
        <f t="shared" si="0"/>
        <v>4.872</v>
      </c>
      <c r="D45">
        <f t="shared" si="1"/>
        <v>0.003917639964227436</v>
      </c>
      <c r="E45">
        <f t="shared" si="2"/>
        <v>0.20525451559934318</v>
      </c>
      <c r="F45">
        <f t="shared" si="3"/>
        <v>0.019086741905716065</v>
      </c>
      <c r="G45">
        <f t="shared" si="4"/>
        <v>4.0600000000000005</v>
      </c>
      <c r="H45">
        <f t="shared" si="5"/>
        <v>15.209867272727289</v>
      </c>
    </row>
    <row r="46" spans="1:8" ht="12.75">
      <c r="A46">
        <v>1.4</v>
      </c>
      <c r="B46">
        <f t="shared" si="8"/>
        <v>4.5</v>
      </c>
      <c r="C46">
        <f t="shared" si="0"/>
        <v>5.049999999999999</v>
      </c>
      <c r="D46">
        <f t="shared" si="1"/>
        <v>0.0034552555766905776</v>
      </c>
      <c r="E46">
        <f t="shared" si="2"/>
        <v>0.19801980198019806</v>
      </c>
      <c r="F46">
        <f t="shared" si="3"/>
        <v>0.01744904066228742</v>
      </c>
      <c r="G46">
        <f t="shared" si="4"/>
        <v>4.208333333333333</v>
      </c>
      <c r="H46">
        <f t="shared" si="5"/>
        <v>16.562194573045264</v>
      </c>
    </row>
    <row r="47" spans="1:8" ht="12.75">
      <c r="A47">
        <v>1.4</v>
      </c>
      <c r="B47">
        <f t="shared" si="8"/>
        <v>4.6</v>
      </c>
      <c r="C47">
        <f t="shared" si="0"/>
        <v>5.231999999999998</v>
      </c>
      <c r="D47">
        <f t="shared" si="1"/>
        <v>0.0030525509846155577</v>
      </c>
      <c r="E47">
        <f t="shared" si="2"/>
        <v>0.19113149847094807</v>
      </c>
      <c r="F47">
        <f t="shared" si="3"/>
        <v>0.015970946751508595</v>
      </c>
      <c r="G47">
        <f t="shared" si="4"/>
        <v>4.3599999999999985</v>
      </c>
      <c r="H47">
        <f t="shared" si="5"/>
        <v>18.017794782608686</v>
      </c>
    </row>
    <row r="48" spans="1:8" ht="12.75">
      <c r="A48">
        <v>1.4</v>
      </c>
      <c r="B48">
        <f>B47+0.1</f>
        <v>4.699999999999999</v>
      </c>
      <c r="C48">
        <f t="shared" si="0"/>
        <v>5.4179999999999975</v>
      </c>
      <c r="D48">
        <f t="shared" si="1"/>
        <v>0.0027012420240930773</v>
      </c>
      <c r="E48">
        <f t="shared" si="2"/>
        <v>0.18456995201181256</v>
      </c>
      <c r="F48">
        <f t="shared" si="3"/>
        <v>0.014635329286536276</v>
      </c>
      <c r="G48">
        <f t="shared" si="4"/>
        <v>4.514999999999998</v>
      </c>
      <c r="H48">
        <f t="shared" si="5"/>
        <v>19.58282784574467</v>
      </c>
    </row>
    <row r="49" spans="1:8" ht="12.75">
      <c r="A49">
        <v>1.4</v>
      </c>
      <c r="B49">
        <f>B48+0.1</f>
        <v>4.799999999999999</v>
      </c>
      <c r="C49">
        <f t="shared" si="0"/>
        <v>5.607999999999997</v>
      </c>
      <c r="D49">
        <f t="shared" si="1"/>
        <v>0.0023942637083165072</v>
      </c>
      <c r="E49">
        <f t="shared" si="2"/>
        <v>0.17831669044222548</v>
      </c>
      <c r="F49">
        <f t="shared" si="3"/>
        <v>0.013427030876238956</v>
      </c>
      <c r="G49">
        <f t="shared" si="4"/>
        <v>4.673333333333331</v>
      </c>
      <c r="H49">
        <f t="shared" si="5"/>
        <v>21.263709938271603</v>
      </c>
    </row>
    <row r="50" spans="1:8" ht="12.75">
      <c r="A50">
        <v>1.4</v>
      </c>
      <c r="B50">
        <f>B49+0.1</f>
        <v>4.899999999999999</v>
      </c>
      <c r="C50">
        <f t="shared" si="0"/>
        <v>5.801999999999996</v>
      </c>
      <c r="D50">
        <f t="shared" si="1"/>
        <v>0.0021255824927195275</v>
      </c>
      <c r="E50">
        <f t="shared" si="2"/>
        <v>0.1723543605653224</v>
      </c>
      <c r="F50">
        <f t="shared" si="3"/>
        <v>0.012332629622758697</v>
      </c>
      <c r="G50">
        <f t="shared" si="4"/>
        <v>4.834999999999997</v>
      </c>
      <c r="H50">
        <f t="shared" si="5"/>
        <v>23.067118954081614</v>
      </c>
    </row>
    <row r="51" spans="1:8" ht="12.75">
      <c r="A51">
        <v>1.4</v>
      </c>
      <c r="B51">
        <f>B50+0.1</f>
        <v>4.999999999999998</v>
      </c>
      <c r="C51">
        <f t="shared" si="0"/>
        <v>5.999999999999996</v>
      </c>
      <c r="D51">
        <f t="shared" si="1"/>
        <v>0.001890038381777147</v>
      </c>
      <c r="E51">
        <f t="shared" si="2"/>
        <v>0.1666666666666668</v>
      </c>
      <c r="F51">
        <f t="shared" si="3"/>
        <v>0.011340230290662875</v>
      </c>
      <c r="G51">
        <f t="shared" si="4"/>
        <v>4.9999999999999964</v>
      </c>
      <c r="H51">
        <f t="shared" si="5"/>
        <v>24.999999999999975</v>
      </c>
    </row>
    <row r="53" spans="1:8" ht="12.75">
      <c r="A53">
        <v>1.33</v>
      </c>
      <c r="B53">
        <v>4.47</v>
      </c>
      <c r="C53">
        <f t="shared" si="0"/>
        <v>4.2968485</v>
      </c>
      <c r="D53">
        <f t="shared" si="1"/>
        <v>0.0028068129358333415</v>
      </c>
      <c r="E53">
        <f t="shared" si="2"/>
        <v>0.2327287080286866</v>
      </c>
      <c r="F53">
        <f t="shared" si="3"/>
        <v>0.012060449953116089</v>
      </c>
      <c r="G53">
        <f t="shared" si="4"/>
        <v>3.6882819742489272</v>
      </c>
      <c r="H53">
        <f t="shared" si="5"/>
        <v>22.426080226637374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IIT-Powai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Kannan N Iyer</dc:creator>
  <cp:keywords/>
  <dc:description/>
  <cp:lastModifiedBy>Prof.Kannan Iyer</cp:lastModifiedBy>
  <dcterms:created xsi:type="dcterms:W3CDTF">2005-12-01T03:25:09Z</dcterms:created>
  <dcterms:modified xsi:type="dcterms:W3CDTF">2008-10-16T12:41:08Z</dcterms:modified>
  <cp:category/>
  <cp:version/>
  <cp:contentType/>
  <cp:contentStatus/>
</cp:coreProperties>
</file>